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E14" i="2"/>
  <c r="D14"/>
  <c r="C14"/>
  <c r="E12" l="1"/>
  <c r="D12"/>
  <c r="C12"/>
</calcChain>
</file>

<file path=xl/sharedStrings.xml><?xml version="1.0" encoding="utf-8"?>
<sst xmlns="http://schemas.openxmlformats.org/spreadsheetml/2006/main" count="29" uniqueCount="29">
  <si>
    <t>Наименование показателя</t>
  </si>
  <si>
    <t>Доходы</t>
  </si>
  <si>
    <t>Всего доходов</t>
  </si>
  <si>
    <t>Всего расходов</t>
  </si>
  <si>
    <t xml:space="preserve"> - Общегосударственные расходы</t>
  </si>
  <si>
    <t xml:space="preserve"> - Национальная оборона</t>
  </si>
  <si>
    <t xml:space="preserve"> - Национальная безопасность и правоохранительная деятельность</t>
  </si>
  <si>
    <t xml:space="preserve"> - Национальная экономика</t>
  </si>
  <si>
    <t xml:space="preserve"> - Жилищно-коммунальное хозяйство</t>
  </si>
  <si>
    <t xml:space="preserve"> - Образование</t>
  </si>
  <si>
    <t xml:space="preserve"> - Социальная политика</t>
  </si>
  <si>
    <t xml:space="preserve"> - Условно-утверждаемые расходы</t>
  </si>
  <si>
    <t>Расходы</t>
  </si>
  <si>
    <t>Дефицит (-), профицит (+)</t>
  </si>
  <si>
    <t>Источники финансирования дефицита</t>
  </si>
  <si>
    <t>Изменения остатков средств</t>
  </si>
  <si>
    <t xml:space="preserve"> - остатки на начало года</t>
  </si>
  <si>
    <t xml:space="preserve"> - остатки на конец года</t>
  </si>
  <si>
    <t>рублей</t>
  </si>
  <si>
    <t>План на 2022 год</t>
  </si>
  <si>
    <t>Дотации за счет регионального бюджета</t>
  </si>
  <si>
    <t>Субвенции</t>
  </si>
  <si>
    <t>Межбюджетные трансферты</t>
  </si>
  <si>
    <t>Собственные</t>
  </si>
  <si>
    <t>Субсидии</t>
  </si>
  <si>
    <t>План на 2023 год</t>
  </si>
  <si>
    <t>Дотации за счет средств районного бюджета</t>
  </si>
  <si>
    <t>План на 2024 год</t>
  </si>
  <si>
    <t>Прогноз основных характеристик бюджета Такучетского сельсовета                                                                                            на 2022 год и плановый период 2023 -2024 годов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</si>
</sst>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right"/>
    </xf>
    <xf numFmtId="39" fontId="3" fillId="0" borderId="1" xfId="1" applyNumberFormat="1" applyFont="1" applyBorder="1"/>
    <xf numFmtId="39" fontId="0" fillId="0" borderId="1" xfId="1" applyNumberFormat="1" applyFont="1" applyBorder="1"/>
    <xf numFmtId="39" fontId="1" fillId="0" borderId="1" xfId="1" applyNumberFormat="1" applyFont="1" applyBorder="1"/>
    <xf numFmtId="39" fontId="4" fillId="2" borderId="5" xfId="1" applyNumberFormat="1" applyFont="1" applyFill="1" applyBorder="1" applyAlignment="1">
      <alignment horizontal="right" wrapText="1"/>
    </xf>
    <xf numFmtId="39" fontId="0" fillId="2" borderId="1" xfId="1" applyNumberFormat="1" applyFont="1" applyFill="1" applyBorder="1"/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10" workbookViewId="0">
      <selection activeCell="D8" sqref="D8"/>
    </sheetView>
  </sheetViews>
  <sheetFormatPr defaultRowHeight="15"/>
  <cols>
    <col min="1" max="1" width="4" customWidth="1"/>
    <col min="2" max="2" width="41.42578125" customWidth="1"/>
    <col min="3" max="3" width="14.28515625" customWidth="1"/>
    <col min="4" max="4" width="14.5703125" customWidth="1"/>
    <col min="5" max="5" width="15.28515625" customWidth="1"/>
  </cols>
  <sheetData>
    <row r="1" spans="1:5" ht="37.5" customHeight="1">
      <c r="A1" s="14" t="s">
        <v>28</v>
      </c>
      <c r="B1" s="14"/>
      <c r="C1" s="14"/>
      <c r="D1" s="14"/>
      <c r="E1" s="14"/>
    </row>
    <row r="2" spans="1:5">
      <c r="E2" s="8" t="s">
        <v>18</v>
      </c>
    </row>
    <row r="3" spans="1:5" ht="30">
      <c r="A3" s="1"/>
      <c r="B3" s="3" t="s">
        <v>0</v>
      </c>
      <c r="C3" s="3" t="s">
        <v>19</v>
      </c>
      <c r="D3" s="3" t="s">
        <v>25</v>
      </c>
      <c r="E3" s="3" t="s">
        <v>27</v>
      </c>
    </row>
    <row r="4" spans="1:5" ht="11.25" customHeight="1">
      <c r="A4" s="5">
        <v>1</v>
      </c>
      <c r="B4" s="4">
        <v>2</v>
      </c>
      <c r="C4" s="4">
        <v>3</v>
      </c>
      <c r="D4" s="4">
        <v>4</v>
      </c>
      <c r="E4" s="4">
        <v>5</v>
      </c>
    </row>
    <row r="5" spans="1:5">
      <c r="A5" s="15">
        <v>1</v>
      </c>
      <c r="B5" s="6" t="s">
        <v>1</v>
      </c>
      <c r="C5" s="7"/>
      <c r="D5" s="7"/>
      <c r="E5" s="7"/>
    </row>
    <row r="6" spans="1:5">
      <c r="A6" s="16"/>
      <c r="B6" s="2" t="s">
        <v>23</v>
      </c>
      <c r="C6" s="10">
        <v>613900</v>
      </c>
      <c r="D6" s="10">
        <v>617900</v>
      </c>
      <c r="E6" s="10">
        <v>622500</v>
      </c>
    </row>
    <row r="7" spans="1:5">
      <c r="A7" s="16"/>
      <c r="B7" s="2" t="s">
        <v>20</v>
      </c>
      <c r="C7" s="10">
        <v>281200</v>
      </c>
      <c r="D7" s="10">
        <v>225000</v>
      </c>
      <c r="E7" s="10">
        <v>225000</v>
      </c>
    </row>
    <row r="8" spans="1:5" ht="30">
      <c r="A8" s="16"/>
      <c r="B8" s="2" t="s">
        <v>26</v>
      </c>
      <c r="C8" s="10">
        <v>6041500</v>
      </c>
      <c r="D8" s="10">
        <v>3020800</v>
      </c>
      <c r="E8" s="10">
        <v>3020800</v>
      </c>
    </row>
    <row r="9" spans="1:5" ht="15.75" hidden="1" customHeight="1">
      <c r="A9" s="16"/>
      <c r="B9" s="2" t="s">
        <v>24</v>
      </c>
      <c r="C9" s="13"/>
      <c r="D9" s="13"/>
      <c r="E9" s="13"/>
    </row>
    <row r="10" spans="1:5" ht="15.75" customHeight="1">
      <c r="A10" s="16"/>
      <c r="B10" s="2" t="s">
        <v>21</v>
      </c>
      <c r="C10" s="10">
        <v>161738</v>
      </c>
      <c r="D10" s="10">
        <v>168856</v>
      </c>
      <c r="E10" s="10">
        <v>4200</v>
      </c>
    </row>
    <row r="11" spans="1:5" ht="15.75" customHeight="1">
      <c r="A11" s="16"/>
      <c r="B11" s="2" t="s">
        <v>22</v>
      </c>
      <c r="C11" s="10">
        <v>203005</v>
      </c>
      <c r="D11" s="10">
        <v>203005</v>
      </c>
      <c r="E11" s="10">
        <v>203005</v>
      </c>
    </row>
    <row r="12" spans="1:5">
      <c r="A12" s="17"/>
      <c r="B12" s="6" t="s">
        <v>2</v>
      </c>
      <c r="C12" s="11">
        <f>SUM(C6:C11)</f>
        <v>7301343</v>
      </c>
      <c r="D12" s="11">
        <f t="shared" ref="D12:E12" si="0">SUM(D6:D11)</f>
        <v>4235561</v>
      </c>
      <c r="E12" s="11">
        <f t="shared" si="0"/>
        <v>4075505</v>
      </c>
    </row>
    <row r="13" spans="1:5">
      <c r="A13" s="15">
        <v>2</v>
      </c>
      <c r="B13" s="6" t="s">
        <v>12</v>
      </c>
      <c r="C13" s="10"/>
      <c r="D13" s="10"/>
      <c r="E13" s="10"/>
    </row>
    <row r="14" spans="1:5">
      <c r="A14" s="16"/>
      <c r="B14" s="6" t="s">
        <v>3</v>
      </c>
      <c r="C14" s="11">
        <f>C15+C16+C17+C18+C19+C20+C21+C22</f>
        <v>7301343</v>
      </c>
      <c r="D14" s="11">
        <f>D15+D16+D17+D18+D19+D20+D21+D22</f>
        <v>4235561</v>
      </c>
      <c r="E14" s="11">
        <f>E15+E16+E17+E18+E19+E20+E21+E22</f>
        <v>4075505</v>
      </c>
    </row>
    <row r="15" spans="1:5">
      <c r="A15" s="16"/>
      <c r="B15" s="2" t="s">
        <v>4</v>
      </c>
      <c r="C15" s="12">
        <v>5519857.9100000001</v>
      </c>
      <c r="D15" s="9">
        <v>3125908</v>
      </c>
      <c r="E15" s="9">
        <v>3027085</v>
      </c>
    </row>
    <row r="16" spans="1:5">
      <c r="A16" s="16"/>
      <c r="B16" s="2" t="s">
        <v>5</v>
      </c>
      <c r="C16" s="9">
        <v>157538</v>
      </c>
      <c r="D16" s="9">
        <v>164656</v>
      </c>
      <c r="E16" s="9">
        <v>0</v>
      </c>
    </row>
    <row r="17" spans="1:5" ht="30">
      <c r="A17" s="16"/>
      <c r="B17" s="2" t="s">
        <v>6</v>
      </c>
      <c r="C17" s="12">
        <v>5000</v>
      </c>
      <c r="D17" s="12">
        <v>1000</v>
      </c>
      <c r="E17" s="12">
        <v>1000</v>
      </c>
    </row>
    <row r="18" spans="1:5">
      <c r="A18" s="16"/>
      <c r="B18" s="2" t="s">
        <v>7</v>
      </c>
      <c r="C18" s="9">
        <v>348600</v>
      </c>
      <c r="D18" s="9">
        <v>352600</v>
      </c>
      <c r="E18" s="9">
        <v>357200</v>
      </c>
    </row>
    <row r="19" spans="1:5">
      <c r="A19" s="16"/>
      <c r="B19" s="2" t="s">
        <v>8</v>
      </c>
      <c r="C19" s="12">
        <v>1147542.0900000001</v>
      </c>
      <c r="D19" s="12">
        <v>372000</v>
      </c>
      <c r="E19" s="12">
        <v>374000</v>
      </c>
    </row>
    <row r="20" spans="1:5">
      <c r="A20" s="16"/>
      <c r="B20" s="2" t="s">
        <v>9</v>
      </c>
      <c r="C20" s="9">
        <v>86805</v>
      </c>
      <c r="D20" s="9">
        <v>86805</v>
      </c>
      <c r="E20" s="9">
        <v>86805</v>
      </c>
    </row>
    <row r="21" spans="1:5">
      <c r="A21" s="16"/>
      <c r="B21" s="2" t="s">
        <v>10</v>
      </c>
      <c r="C21" s="9">
        <v>36000</v>
      </c>
      <c r="D21" s="9">
        <v>36000</v>
      </c>
      <c r="E21" s="9">
        <v>36000</v>
      </c>
    </row>
    <row r="22" spans="1:5">
      <c r="A22" s="16"/>
      <c r="B22" s="2" t="s">
        <v>11</v>
      </c>
      <c r="C22" s="9">
        <v>0</v>
      </c>
      <c r="D22" s="9">
        <v>96592</v>
      </c>
      <c r="E22" s="9">
        <v>193415</v>
      </c>
    </row>
    <row r="23" spans="1:5">
      <c r="A23" s="17"/>
      <c r="B23" s="2" t="s">
        <v>13</v>
      </c>
      <c r="C23" s="9">
        <v>0</v>
      </c>
      <c r="D23" s="9">
        <v>0</v>
      </c>
      <c r="E23" s="9">
        <v>0</v>
      </c>
    </row>
    <row r="24" spans="1:5">
      <c r="A24" s="15">
        <v>3</v>
      </c>
      <c r="B24" s="2" t="s">
        <v>14</v>
      </c>
      <c r="C24" s="10"/>
      <c r="D24" s="10"/>
      <c r="E24" s="10"/>
    </row>
    <row r="25" spans="1:5">
      <c r="A25" s="16"/>
      <c r="B25" s="2" t="s">
        <v>15</v>
      </c>
      <c r="C25" s="10">
        <v>0</v>
      </c>
      <c r="D25" s="10"/>
      <c r="E25" s="10"/>
    </row>
    <row r="26" spans="1:5">
      <c r="A26" s="16"/>
      <c r="B26" s="2" t="s">
        <v>16</v>
      </c>
      <c r="C26" s="10">
        <v>0</v>
      </c>
      <c r="D26" s="10"/>
      <c r="E26" s="10"/>
    </row>
    <row r="27" spans="1:5">
      <c r="A27" s="17"/>
      <c r="B27" s="2" t="s">
        <v>17</v>
      </c>
      <c r="C27" s="10">
        <v>0</v>
      </c>
      <c r="D27" s="10"/>
      <c r="E27" s="10"/>
    </row>
  </sheetData>
  <mergeCells count="4">
    <mergeCell ref="A1:E1"/>
    <mergeCell ref="A5:A12"/>
    <mergeCell ref="A13:A23"/>
    <mergeCell ref="A24:A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2021-11-15T03:33:02Z</dcterms:modified>
</cp:coreProperties>
</file>